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Лист1!$A$5:$K$159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46" i="1" l="1"/>
  <c r="G146" i="1"/>
  <c r="E54" i="1" l="1"/>
  <c r="G42" i="1" l="1"/>
  <c r="E42" i="1" l="1"/>
  <c r="D42" i="1"/>
  <c r="I42" i="1" l="1"/>
  <c r="H42" i="1"/>
  <c r="F42" i="1"/>
  <c r="I109" i="1" l="1"/>
  <c r="H109" i="1"/>
  <c r="G109" i="1"/>
  <c r="F109" i="1"/>
  <c r="E109" i="1"/>
  <c r="D109" i="1"/>
  <c r="I152" i="1" l="1"/>
  <c r="H152" i="1"/>
  <c r="G152" i="1"/>
  <c r="F152" i="1"/>
  <c r="E152" i="1"/>
  <c r="D152" i="1"/>
  <c r="H158" i="1" l="1"/>
  <c r="I158" i="1"/>
  <c r="E146" i="1"/>
  <c r="G158" i="1"/>
  <c r="G127" i="1"/>
  <c r="G115" i="1"/>
  <c r="G98" i="1"/>
  <c r="G34" i="1"/>
  <c r="E158" i="1" l="1"/>
  <c r="D158" i="1"/>
  <c r="D34" i="1" l="1"/>
  <c r="E25" i="1"/>
  <c r="D25" i="1"/>
  <c r="E66" i="1" l="1"/>
  <c r="E159" i="1" s="1"/>
  <c r="D140" i="1" l="1"/>
  <c r="E140" i="1"/>
  <c r="G140" i="1"/>
  <c r="F140" i="1"/>
  <c r="I140" i="1"/>
  <c r="H140" i="1"/>
  <c r="I146" i="1"/>
  <c r="H146" i="1"/>
  <c r="F146" i="1"/>
  <c r="E98" i="1" l="1"/>
  <c r="D98" i="1"/>
  <c r="G72" i="1" l="1"/>
  <c r="G84" i="1" l="1"/>
  <c r="E84" i="1" l="1"/>
  <c r="D84" i="1"/>
  <c r="I104" i="1" l="1"/>
  <c r="H104" i="1"/>
  <c r="G104" i="1"/>
  <c r="E104" i="1"/>
  <c r="D104" i="1"/>
  <c r="F25" i="1" l="1"/>
  <c r="I25" i="1"/>
  <c r="H25" i="1"/>
  <c r="G25" i="1"/>
  <c r="I34" i="1" l="1"/>
  <c r="H34" i="1"/>
  <c r="F34" i="1"/>
  <c r="E34" i="1"/>
  <c r="I133" i="1" l="1"/>
  <c r="H133" i="1"/>
  <c r="G133" i="1"/>
  <c r="F133" i="1"/>
  <c r="E133" i="1"/>
  <c r="D133" i="1"/>
  <c r="G78" i="1" l="1"/>
  <c r="I72" i="1" l="1"/>
  <c r="H72" i="1"/>
  <c r="F72" i="1"/>
  <c r="E72" i="1"/>
  <c r="D72" i="1"/>
  <c r="D66" i="1"/>
  <c r="F66" i="1"/>
  <c r="G66" i="1"/>
  <c r="H66" i="1"/>
  <c r="I66" i="1"/>
  <c r="D127" i="1" l="1"/>
  <c r="E127" i="1"/>
  <c r="F127" i="1"/>
  <c r="H127" i="1"/>
  <c r="I127" i="1"/>
  <c r="I121" i="1" l="1"/>
  <c r="H121" i="1"/>
  <c r="G121" i="1"/>
  <c r="F121" i="1"/>
  <c r="E121" i="1"/>
  <c r="D121" i="1"/>
  <c r="I115" i="1" l="1"/>
  <c r="H115" i="1"/>
  <c r="F115" i="1"/>
  <c r="E115" i="1"/>
  <c r="D115" i="1"/>
  <c r="I98" i="1" l="1"/>
  <c r="H98" i="1"/>
  <c r="F98" i="1"/>
  <c r="I91" i="1" l="1"/>
  <c r="H91" i="1"/>
  <c r="G91" i="1"/>
  <c r="F91" i="1"/>
  <c r="E91" i="1"/>
  <c r="D91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H159" i="1" s="1"/>
  <c r="G48" i="1"/>
  <c r="F48" i="1"/>
  <c r="E48" i="1"/>
  <c r="D48" i="1"/>
  <c r="D159" i="1" l="1"/>
  <c r="G159" i="1"/>
  <c r="I159" i="1"/>
  <c r="F159" i="1"/>
</calcChain>
</file>

<file path=xl/sharedStrings.xml><?xml version="1.0" encoding="utf-8"?>
<sst xmlns="http://schemas.openxmlformats.org/spreadsheetml/2006/main" count="175" uniqueCount="83">
  <si>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</si>
  <si>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</si>
  <si>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</si>
  <si>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</si>
  <si>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</si>
  <si>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</si>
  <si>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</si>
  <si>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</si>
  <si>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</si>
  <si>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</si>
  <si>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</si>
  <si>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</si>
  <si>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</si>
  <si>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</si>
  <si>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</si>
  <si>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</si>
  <si>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</si>
  <si>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</si>
  <si>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</si>
  <si>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</si>
  <si>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</si>
  <si>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</si>
  <si>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</si>
  <si>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</si>
  <si>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</si>
  <si>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</si>
  <si>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</si>
  <si>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</si>
  <si>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</si>
  <si>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</si>
  <si>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</si>
  <si>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</si>
  <si>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</si>
  <si>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</si>
  <si>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</si>
  <si>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</si>
  <si>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</si>
  <si>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</si>
  <si>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</si>
  <si>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</si>
  <si>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</si>
  <si>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</si>
  <si>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</si>
  <si>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</si>
  <si>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</si>
  <si>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</si>
  <si>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</si>
  <si>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</si>
  <si>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</si>
  <si>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</si>
  <si>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</si>
  <si>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</si>
  <si>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</si>
  <si>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</si>
  <si>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</si>
  <si>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</si>
  <si>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</si>
  <si>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</si>
  <si>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</si>
  <si>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</si>
  <si>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</si>
  <si>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Инструктор территориального уровня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</si>
  <si>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</si>
  <si>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</si>
  <si>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</si>
  <si>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</si>
  <si>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</si>
  <si>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</si>
  <si>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</si>
  <si>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</si>
  <si>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</si>
  <si>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</si>
  <si>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</si>
  <si>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</si>
  <si>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</si>
  <si>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</si>
  <si>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</si>
  <si>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</si>
  <si>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</si>
  <si>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</si>
  <si>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контролей</t>
  </si>
  <si>
    <t>Федеральное статистического наблюдения за затратами на производство и продажу продукции (товаров,работ,услуг) за 2021 год</t>
  </si>
  <si>
    <t>по состоянию на 30.03.2022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</si>
</sst>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0" borderId="19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abSelected="1" topLeftCell="A130" zoomScale="90" zoomScaleNormal="90" workbookViewId="0">
      <selection activeCell="G144" sqref="G144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70" t="s">
        <v>10</v>
      </c>
      <c r="B1" s="70"/>
      <c r="C1" s="70"/>
      <c r="D1" s="70"/>
      <c r="E1" s="70"/>
      <c r="F1" s="70"/>
      <c r="G1" s="70"/>
      <c r="H1" s="70"/>
      <c r="I1" s="70"/>
    </row>
    <row r="2" spans="1:9" ht="28.5" customHeight="1" x14ac:dyDescent="0.3">
      <c r="A2" s="71" t="s">
        <v>11</v>
      </c>
      <c r="B2" s="71"/>
      <c r="C2" s="71"/>
      <c r="D2" s="71"/>
      <c r="E2" s="71"/>
      <c r="F2" s="71"/>
      <c r="G2" s="71"/>
      <c r="H2" s="71"/>
      <c r="I2" s="71"/>
    </row>
    <row r="3" spans="1:9" ht="19.95" customHeight="1" thickBot="1" x14ac:dyDescent="0.35">
      <c r="G3" s="62" t="s">
        <v>82</v>
      </c>
      <c r="H3" s="62"/>
      <c r="I3" s="62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3">
      <c r="A7" s="64"/>
      <c r="B7" s="72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64"/>
      <c r="B8" s="72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64"/>
      <c r="B9" s="72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64"/>
      <c r="B10" s="72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64"/>
      <c r="B11" s="72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64"/>
      <c r="B12" s="72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64"/>
      <c r="B13" s="72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64"/>
      <c r="B14" s="72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64"/>
      <c r="B15" s="72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64"/>
      <c r="B16" s="72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64"/>
      <c r="B17" s="72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64"/>
      <c r="B18" s="72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64"/>
      <c r="B19" s="72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64"/>
      <c r="B20" s="72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64"/>
      <c r="B21" s="72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64"/>
      <c r="B22" s="72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64"/>
      <c r="B23" s="72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5"/>
      <c r="B24" s="73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3">
        <v>2</v>
      </c>
      <c r="B26" s="66" t="s">
        <v>47</v>
      </c>
      <c r="C26" s="66"/>
      <c r="D26" s="66"/>
      <c r="E26" s="66"/>
      <c r="F26" s="66"/>
      <c r="G26" s="66"/>
      <c r="H26" s="66"/>
      <c r="I26" s="67"/>
    </row>
    <row r="27" spans="1:9" x14ac:dyDescent="0.3">
      <c r="A27" s="64"/>
      <c r="B27" s="72" t="s">
        <v>73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64"/>
      <c r="B28" s="72"/>
      <c r="C28" s="6" t="s">
        <v>24</v>
      </c>
      <c r="D28" s="23"/>
      <c r="E28" s="14"/>
      <c r="F28" s="23"/>
      <c r="G28" s="23"/>
      <c r="H28" s="23"/>
      <c r="I28" s="28"/>
    </row>
    <row r="29" spans="1:9" x14ac:dyDescent="0.3">
      <c r="A29" s="64"/>
      <c r="B29" s="72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64"/>
      <c r="B30" s="72"/>
      <c r="C30" s="6" t="s">
        <v>48</v>
      </c>
      <c r="D30" s="23"/>
      <c r="E30" s="14"/>
      <c r="F30" s="23"/>
      <c r="G30" s="23"/>
      <c r="H30" s="23"/>
      <c r="I30" s="28"/>
    </row>
    <row r="31" spans="1:9" x14ac:dyDescent="0.3">
      <c r="A31" s="64"/>
      <c r="B31" s="72"/>
      <c r="C31" s="6" t="s">
        <v>21</v>
      </c>
      <c r="D31" s="23"/>
      <c r="E31" s="14"/>
      <c r="F31" s="23"/>
      <c r="G31" s="23"/>
      <c r="H31" s="23"/>
      <c r="I31" s="28"/>
    </row>
    <row r="32" spans="1:9" x14ac:dyDescent="0.3">
      <c r="A32" s="64"/>
      <c r="B32" s="72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5"/>
      <c r="B33" s="73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84">
        <v>3</v>
      </c>
      <c r="B35" s="66" t="s">
        <v>59</v>
      </c>
      <c r="C35" s="66"/>
      <c r="D35" s="66"/>
      <c r="E35" s="66"/>
      <c r="F35" s="66"/>
      <c r="G35" s="66"/>
      <c r="H35" s="66"/>
      <c r="I35" s="67"/>
    </row>
    <row r="36" spans="1:9" x14ac:dyDescent="0.3">
      <c r="A36" s="85"/>
      <c r="B36" s="76" t="s">
        <v>69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85"/>
      <c r="B37" s="82"/>
      <c r="C37" s="6" t="s">
        <v>19</v>
      </c>
      <c r="D37" s="23">
        <v>3</v>
      </c>
      <c r="E37" s="14">
        <v>73418.149999999994</v>
      </c>
      <c r="F37" s="23"/>
      <c r="G37" s="23">
        <v>2</v>
      </c>
      <c r="H37" s="23"/>
      <c r="I37" s="28"/>
    </row>
    <row r="38" spans="1:9" x14ac:dyDescent="0.3">
      <c r="A38" s="85"/>
      <c r="B38" s="82"/>
      <c r="C38" s="6" t="s">
        <v>20</v>
      </c>
      <c r="D38" s="23">
        <v>6</v>
      </c>
      <c r="E38" s="14">
        <v>139181.34</v>
      </c>
      <c r="F38" s="23"/>
      <c r="G38" s="23">
        <v>4</v>
      </c>
      <c r="H38" s="23"/>
      <c r="I38" s="28"/>
    </row>
    <row r="39" spans="1:9" x14ac:dyDescent="0.3">
      <c r="A39" s="85"/>
      <c r="B39" s="82"/>
      <c r="C39" s="6" t="s">
        <v>21</v>
      </c>
      <c r="D39" s="53">
        <v>6</v>
      </c>
      <c r="E39" s="54">
        <v>131526.35999999999</v>
      </c>
      <c r="F39" s="53"/>
      <c r="G39" s="53">
        <v>4</v>
      </c>
      <c r="H39" s="53"/>
      <c r="I39" s="55"/>
    </row>
    <row r="40" spans="1:9" x14ac:dyDescent="0.3">
      <c r="A40" s="85"/>
      <c r="B40" s="82"/>
      <c r="C40" s="6" t="s">
        <v>67</v>
      </c>
      <c r="D40" s="23"/>
      <c r="E40" s="14"/>
      <c r="F40" s="23"/>
      <c r="G40" s="23"/>
      <c r="H40" s="23"/>
      <c r="I40" s="28"/>
    </row>
    <row r="41" spans="1:9" x14ac:dyDescent="0.3">
      <c r="A41" s="86"/>
      <c r="B41" s="83"/>
      <c r="C41" s="6" t="s">
        <v>72</v>
      </c>
      <c r="D41" s="23">
        <v>2</v>
      </c>
      <c r="E41" s="14">
        <v>28277.58</v>
      </c>
      <c r="F41" s="23"/>
      <c r="G41" s="23"/>
      <c r="H41" s="23"/>
      <c r="I41" s="23"/>
    </row>
    <row r="42" spans="1:9" s="30" customFormat="1" ht="15" thickBot="1" x14ac:dyDescent="0.35">
      <c r="A42" s="56"/>
      <c r="B42" s="57"/>
      <c r="C42" s="58" t="s">
        <v>9</v>
      </c>
      <c r="D42" s="59">
        <f>SUM(D36:D41)</f>
        <v>17</v>
      </c>
      <c r="E42" s="60">
        <f>SUM(E36:E41)</f>
        <v>372403.43</v>
      </c>
      <c r="F42" s="61">
        <f>SUM(F36:F40)</f>
        <v>0</v>
      </c>
      <c r="G42" s="61">
        <f>SUM(G37:G41)</f>
        <v>10</v>
      </c>
      <c r="H42" s="61">
        <f>SUM(H36:H40)</f>
        <v>0</v>
      </c>
      <c r="I42" s="61">
        <f>SUM(I36:I40)</f>
        <v>0</v>
      </c>
    </row>
    <row r="43" spans="1:9" x14ac:dyDescent="0.3">
      <c r="A43" s="63">
        <v>4</v>
      </c>
      <c r="B43" s="66" t="s">
        <v>49</v>
      </c>
      <c r="C43" s="66"/>
      <c r="D43" s="66"/>
      <c r="E43" s="66"/>
      <c r="F43" s="66"/>
      <c r="G43" s="66"/>
      <c r="H43" s="66"/>
      <c r="I43" s="67"/>
    </row>
    <row r="44" spans="1:9" x14ac:dyDescent="0.3">
      <c r="A44" s="64"/>
      <c r="B44" s="74"/>
      <c r="C44" s="6" t="s">
        <v>12</v>
      </c>
      <c r="D44" s="23"/>
      <c r="E44" s="14"/>
      <c r="F44" s="23"/>
      <c r="G44" s="23"/>
      <c r="H44" s="23"/>
      <c r="I44" s="28"/>
    </row>
    <row r="45" spans="1:9" x14ac:dyDescent="0.3">
      <c r="A45" s="64"/>
      <c r="B45" s="74"/>
      <c r="C45" s="6" t="s">
        <v>13</v>
      </c>
      <c r="D45" s="23"/>
      <c r="E45" s="14"/>
      <c r="F45" s="23"/>
      <c r="G45" s="23"/>
      <c r="H45" s="23"/>
      <c r="I45" s="28"/>
    </row>
    <row r="46" spans="1:9" x14ac:dyDescent="0.3">
      <c r="A46" s="64"/>
      <c r="B46" s="74"/>
      <c r="C46" s="6" t="s">
        <v>14</v>
      </c>
      <c r="D46" s="23"/>
      <c r="E46" s="14"/>
      <c r="F46" s="23"/>
      <c r="G46" s="23"/>
      <c r="H46" s="23"/>
      <c r="I46" s="28"/>
    </row>
    <row r="47" spans="1:9" ht="15" thickBot="1" x14ac:dyDescent="0.35">
      <c r="A47" s="65"/>
      <c r="B47" s="75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" thickBot="1" x14ac:dyDescent="0.35">
      <c r="A48" s="39"/>
      <c r="B48" s="9"/>
      <c r="C48" s="40" t="s">
        <v>9</v>
      </c>
      <c r="D48" s="25">
        <f t="shared" ref="D48:I48" si="2">SUM(D44:D47)</f>
        <v>0</v>
      </c>
      <c r="E48" s="12">
        <f t="shared" si="2"/>
        <v>0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3">
      <c r="A49" s="63">
        <v>5</v>
      </c>
      <c r="B49" s="79" t="s">
        <v>76</v>
      </c>
      <c r="C49" s="80"/>
      <c r="D49" s="80"/>
      <c r="E49" s="80"/>
      <c r="F49" s="80"/>
      <c r="G49" s="80"/>
      <c r="H49" s="80"/>
      <c r="I49" s="81"/>
    </row>
    <row r="50" spans="1:9" x14ac:dyDescent="0.3">
      <c r="A50" s="64"/>
      <c r="B50" s="76" t="s">
        <v>77</v>
      </c>
      <c r="C50" s="6" t="s">
        <v>12</v>
      </c>
      <c r="D50" s="23">
        <v>1</v>
      </c>
      <c r="E50" s="14">
        <v>10184</v>
      </c>
      <c r="F50" s="23"/>
      <c r="G50" s="23">
        <v>1</v>
      </c>
      <c r="H50" s="23"/>
      <c r="I50" s="28"/>
    </row>
    <row r="51" spans="1:9" x14ac:dyDescent="0.3">
      <c r="A51" s="64"/>
      <c r="B51" s="77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64"/>
      <c r="B52" s="77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65"/>
      <c r="B53" s="78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1</v>
      </c>
      <c r="E54" s="12">
        <f>SUM(E50:E53)</f>
        <v>10184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3">
      <c r="A55" s="63">
        <v>6</v>
      </c>
      <c r="B55" s="79" t="s">
        <v>54</v>
      </c>
      <c r="C55" s="80"/>
      <c r="D55" s="80"/>
      <c r="E55" s="80"/>
      <c r="F55" s="80"/>
      <c r="G55" s="80"/>
      <c r="H55" s="80"/>
      <c r="I55" s="81"/>
    </row>
    <row r="56" spans="1:9" x14ac:dyDescent="0.3">
      <c r="A56" s="64"/>
      <c r="B56" s="74" t="s">
        <v>77</v>
      </c>
      <c r="C56" s="6" t="s">
        <v>12</v>
      </c>
      <c r="D56" s="23">
        <v>4</v>
      </c>
      <c r="E56" s="14">
        <v>29309.55</v>
      </c>
      <c r="F56" s="23"/>
      <c r="G56" s="23">
        <v>4</v>
      </c>
      <c r="H56" s="23"/>
      <c r="I56" s="28"/>
    </row>
    <row r="57" spans="1:9" x14ac:dyDescent="0.3">
      <c r="A57" s="64"/>
      <c r="B57" s="74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64"/>
      <c r="B58" s="74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65"/>
      <c r="B59" s="75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4</v>
      </c>
      <c r="E60" s="12">
        <f t="shared" si="4"/>
        <v>29309.55</v>
      </c>
      <c r="F60" s="25">
        <f t="shared" si="4"/>
        <v>0</v>
      </c>
      <c r="G60" s="25">
        <f t="shared" si="4"/>
        <v>4</v>
      </c>
      <c r="H60" s="25">
        <f t="shared" si="4"/>
        <v>0</v>
      </c>
      <c r="I60" s="25">
        <f t="shared" si="4"/>
        <v>0</v>
      </c>
    </row>
    <row r="61" spans="1:9" x14ac:dyDescent="0.3">
      <c r="A61" s="63">
        <v>7</v>
      </c>
      <c r="B61" s="66" t="s">
        <v>50</v>
      </c>
      <c r="C61" s="66"/>
      <c r="D61" s="66"/>
      <c r="E61" s="66"/>
      <c r="F61" s="66"/>
      <c r="G61" s="66"/>
      <c r="H61" s="66"/>
      <c r="I61" s="67"/>
    </row>
    <row r="62" spans="1:9" x14ac:dyDescent="0.3">
      <c r="A62" s="64"/>
      <c r="B62" s="74" t="s">
        <v>68</v>
      </c>
      <c r="C62" s="6" t="s">
        <v>12</v>
      </c>
      <c r="D62" s="23">
        <v>42</v>
      </c>
      <c r="E62" s="14">
        <v>411663.25</v>
      </c>
      <c r="F62" s="23"/>
      <c r="G62" s="23">
        <v>28</v>
      </c>
      <c r="H62" s="23"/>
      <c r="I62" s="28"/>
    </row>
    <row r="63" spans="1:9" x14ac:dyDescent="0.3">
      <c r="A63" s="64"/>
      <c r="B63" s="74"/>
      <c r="C63" s="6" t="s">
        <v>13</v>
      </c>
      <c r="D63" s="23">
        <v>9</v>
      </c>
      <c r="E63" s="14">
        <v>32003.22</v>
      </c>
      <c r="F63" s="23"/>
      <c r="G63" s="23">
        <v>6</v>
      </c>
      <c r="H63" s="23"/>
      <c r="I63" s="28"/>
    </row>
    <row r="64" spans="1:9" x14ac:dyDescent="0.3">
      <c r="A64" s="64"/>
      <c r="B64" s="74"/>
      <c r="C64" s="6" t="s">
        <v>14</v>
      </c>
      <c r="D64" s="23">
        <v>9</v>
      </c>
      <c r="E64" s="14">
        <v>74629.38</v>
      </c>
      <c r="F64" s="23"/>
      <c r="G64" s="23">
        <v>6</v>
      </c>
      <c r="H64" s="23"/>
      <c r="I64" s="28"/>
    </row>
    <row r="65" spans="1:9" ht="15" thickBot="1" x14ac:dyDescent="0.35">
      <c r="A65" s="65"/>
      <c r="B65" s="75"/>
      <c r="C65" s="7" t="s">
        <v>15</v>
      </c>
      <c r="D65" s="24">
        <v>9</v>
      </c>
      <c r="E65" s="15">
        <v>56741.71</v>
      </c>
      <c r="F65" s="24"/>
      <c r="G65" s="24">
        <v>6</v>
      </c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69</v>
      </c>
      <c r="E66" s="12">
        <f>SUM(E62:E65)</f>
        <v>575037.55999999994</v>
      </c>
      <c r="F66" s="25">
        <f t="shared" si="5"/>
        <v>0</v>
      </c>
      <c r="G66" s="25">
        <f t="shared" si="5"/>
        <v>46</v>
      </c>
      <c r="H66" s="25">
        <f t="shared" si="5"/>
        <v>0</v>
      </c>
      <c r="I66" s="25">
        <f t="shared" si="5"/>
        <v>0</v>
      </c>
    </row>
    <row r="67" spans="1:9" x14ac:dyDescent="0.3">
      <c r="A67" s="63">
        <v>8</v>
      </c>
      <c r="B67" s="99" t="s">
        <v>51</v>
      </c>
      <c r="C67" s="100"/>
      <c r="D67" s="100"/>
      <c r="E67" s="100"/>
      <c r="F67" s="100"/>
      <c r="G67" s="100"/>
      <c r="H67" s="100"/>
      <c r="I67" s="101"/>
    </row>
    <row r="68" spans="1:9" x14ac:dyDescent="0.3">
      <c r="A68" s="88"/>
      <c r="B68" s="74"/>
      <c r="C68" s="6" t="s">
        <v>12</v>
      </c>
      <c r="D68" s="23"/>
      <c r="E68" s="14"/>
      <c r="F68" s="23"/>
      <c r="G68" s="23"/>
      <c r="H68" s="23"/>
      <c r="I68" s="28"/>
    </row>
    <row r="69" spans="1:9" x14ac:dyDescent="0.3">
      <c r="A69" s="88"/>
      <c r="B69" s="74"/>
      <c r="C69" s="6" t="s">
        <v>13</v>
      </c>
      <c r="D69" s="23"/>
      <c r="E69" s="14"/>
      <c r="F69" s="23"/>
      <c r="G69" s="23"/>
      <c r="H69" s="23"/>
      <c r="I69" s="28"/>
    </row>
    <row r="70" spans="1:9" x14ac:dyDescent="0.3">
      <c r="A70" s="88"/>
      <c r="B70" s="74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" thickBot="1" x14ac:dyDescent="0.35">
      <c r="A71" s="89"/>
      <c r="B71" s="75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63">
        <v>9</v>
      </c>
      <c r="B73" s="66" t="s">
        <v>52</v>
      </c>
      <c r="C73" s="66"/>
      <c r="D73" s="66"/>
      <c r="E73" s="66"/>
      <c r="F73" s="66"/>
      <c r="G73" s="66"/>
      <c r="H73" s="66"/>
      <c r="I73" s="67"/>
    </row>
    <row r="74" spans="1:9" x14ac:dyDescent="0.3">
      <c r="A74" s="64"/>
      <c r="B74" s="74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64"/>
      <c r="B75" s="74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64"/>
      <c r="B76" s="74"/>
      <c r="C76" s="6" t="s">
        <v>14</v>
      </c>
      <c r="D76" s="23"/>
      <c r="E76" s="14"/>
      <c r="F76" s="23"/>
      <c r="G76" s="23"/>
      <c r="H76" s="23"/>
      <c r="I76" s="28"/>
    </row>
    <row r="77" spans="1:9" ht="15" thickBot="1" x14ac:dyDescent="0.35">
      <c r="A77" s="65"/>
      <c r="B77" s="75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3">
        <v>10</v>
      </c>
      <c r="B79" s="66" t="s">
        <v>55</v>
      </c>
      <c r="C79" s="66"/>
      <c r="D79" s="66"/>
      <c r="E79" s="66"/>
      <c r="F79" s="66"/>
      <c r="G79" s="66"/>
      <c r="H79" s="66"/>
      <c r="I79" s="67"/>
    </row>
    <row r="80" spans="1:9" x14ac:dyDescent="0.3">
      <c r="A80" s="64"/>
      <c r="B80" s="74"/>
      <c r="C80" s="6" t="s">
        <v>12</v>
      </c>
      <c r="D80" s="23"/>
      <c r="E80" s="19"/>
      <c r="F80" s="23"/>
      <c r="G80" s="23"/>
      <c r="H80" s="23"/>
      <c r="I80" s="28"/>
    </row>
    <row r="81" spans="1:11" x14ac:dyDescent="0.3">
      <c r="A81" s="64"/>
      <c r="B81" s="74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64"/>
      <c r="B82" s="74"/>
      <c r="C82" s="6" t="s">
        <v>14</v>
      </c>
      <c r="D82" s="23"/>
      <c r="E82" s="19"/>
      <c r="F82" s="23"/>
      <c r="G82" s="23"/>
      <c r="H82" s="23"/>
      <c r="I82" s="28"/>
    </row>
    <row r="83" spans="1:11" ht="15" thickBot="1" x14ac:dyDescent="0.35">
      <c r="A83" s="65"/>
      <c r="B83" s="75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3">
      <c r="A85" s="63">
        <v>11</v>
      </c>
      <c r="B85" s="66" t="s">
        <v>60</v>
      </c>
      <c r="C85" s="66"/>
      <c r="D85" s="66"/>
      <c r="E85" s="66"/>
      <c r="F85" s="66"/>
      <c r="G85" s="66"/>
      <c r="H85" s="66"/>
      <c r="I85" s="67"/>
    </row>
    <row r="86" spans="1:11" x14ac:dyDescent="0.3">
      <c r="A86" s="64"/>
      <c r="B86" s="74"/>
      <c r="C86" s="6" t="s">
        <v>62</v>
      </c>
      <c r="D86" s="23"/>
      <c r="E86" s="14"/>
      <c r="F86" s="23"/>
      <c r="G86" s="23"/>
      <c r="H86" s="23"/>
      <c r="I86" s="28"/>
    </row>
    <row r="87" spans="1:11" x14ac:dyDescent="0.3">
      <c r="A87" s="64"/>
      <c r="B87" s="74"/>
      <c r="C87" s="6" t="s">
        <v>63</v>
      </c>
      <c r="D87" s="23"/>
      <c r="E87" s="14"/>
      <c r="F87" s="23"/>
      <c r="G87" s="23"/>
      <c r="H87" s="23"/>
      <c r="I87" s="28"/>
    </row>
    <row r="88" spans="1:11" x14ac:dyDescent="0.3">
      <c r="A88" s="64"/>
      <c r="B88" s="74"/>
      <c r="C88" s="6" t="s">
        <v>33</v>
      </c>
      <c r="D88" s="23"/>
      <c r="E88" s="14"/>
      <c r="F88" s="23"/>
      <c r="G88" s="23"/>
      <c r="H88" s="23"/>
      <c r="I88" s="28"/>
    </row>
    <row r="89" spans="1:11" ht="30.75" customHeight="1" x14ac:dyDescent="0.3">
      <c r="A89" s="64"/>
      <c r="B89" s="74"/>
      <c r="C89" s="10" t="s">
        <v>44</v>
      </c>
      <c r="D89" s="23"/>
      <c r="E89" s="14"/>
      <c r="F89" s="23"/>
      <c r="G89" s="23"/>
      <c r="H89" s="23"/>
      <c r="I89" s="28"/>
    </row>
    <row r="90" spans="1:11" ht="30" customHeight="1" thickBot="1" x14ac:dyDescent="0.35">
      <c r="A90" s="65"/>
      <c r="B90" s="75"/>
      <c r="C90" s="11" t="s">
        <v>43</v>
      </c>
      <c r="D90" s="24"/>
      <c r="E90" s="15"/>
      <c r="F90" s="24"/>
      <c r="G90" s="24"/>
      <c r="H90" s="24"/>
      <c r="I90" s="29"/>
    </row>
    <row r="91" spans="1:11" s="30" customFormat="1" ht="15" thickBot="1" x14ac:dyDescent="0.35">
      <c r="A91" s="39"/>
      <c r="B91" s="9"/>
      <c r="C91" s="40" t="s">
        <v>9</v>
      </c>
      <c r="D91" s="25">
        <f t="shared" ref="D91:I91" si="8">SUM(D86:D90)</f>
        <v>0</v>
      </c>
      <c r="E91" s="12">
        <f t="shared" si="8"/>
        <v>0</v>
      </c>
      <c r="F91" s="25">
        <f t="shared" si="8"/>
        <v>0</v>
      </c>
      <c r="G91" s="25">
        <f t="shared" si="8"/>
        <v>0</v>
      </c>
      <c r="H91" s="25">
        <f t="shared" si="8"/>
        <v>0</v>
      </c>
      <c r="I91" s="25">
        <f t="shared" si="8"/>
        <v>0</v>
      </c>
    </row>
    <row r="92" spans="1:11" x14ac:dyDescent="0.3">
      <c r="A92" s="90">
        <v>12</v>
      </c>
      <c r="B92" s="66" t="s">
        <v>64</v>
      </c>
      <c r="C92" s="66"/>
      <c r="D92" s="66"/>
      <c r="E92" s="66"/>
      <c r="F92" s="66"/>
      <c r="G92" s="66"/>
      <c r="H92" s="66"/>
      <c r="I92" s="67"/>
    </row>
    <row r="93" spans="1:11" x14ac:dyDescent="0.3">
      <c r="A93" s="91"/>
      <c r="B93" s="76" t="s">
        <v>70</v>
      </c>
      <c r="C93" s="6" t="s">
        <v>32</v>
      </c>
      <c r="D93" s="23">
        <v>73</v>
      </c>
      <c r="E93" s="14">
        <v>1510011</v>
      </c>
      <c r="F93" s="23"/>
      <c r="G93" s="23">
        <v>73</v>
      </c>
      <c r="H93" s="23"/>
      <c r="I93" s="28"/>
    </row>
    <row r="94" spans="1:11" x14ac:dyDescent="0.3">
      <c r="A94" s="91"/>
      <c r="B94" s="82"/>
      <c r="C94" s="6" t="s">
        <v>33</v>
      </c>
      <c r="D94" s="23">
        <v>18</v>
      </c>
      <c r="E94" s="14">
        <v>193012.18</v>
      </c>
      <c r="F94" s="23"/>
      <c r="G94" s="23">
        <v>18</v>
      </c>
      <c r="H94" s="23"/>
      <c r="I94" s="28"/>
    </row>
    <row r="95" spans="1:11" ht="23.25" customHeight="1" x14ac:dyDescent="0.3">
      <c r="A95" s="91"/>
      <c r="B95" s="82"/>
      <c r="C95" s="10" t="s">
        <v>44</v>
      </c>
      <c r="D95" s="23">
        <v>17</v>
      </c>
      <c r="E95" s="14">
        <v>1092367.26</v>
      </c>
      <c r="F95" s="23"/>
      <c r="G95" s="23"/>
      <c r="H95" s="23"/>
      <c r="I95" s="28"/>
    </row>
    <row r="96" spans="1:11" ht="26.4" x14ac:dyDescent="0.3">
      <c r="A96" s="91"/>
      <c r="B96" s="82"/>
      <c r="C96" s="10" t="s">
        <v>35</v>
      </c>
      <c r="D96" s="23">
        <v>1</v>
      </c>
      <c r="E96" s="14">
        <v>15276</v>
      </c>
      <c r="F96" s="23"/>
      <c r="G96" s="23">
        <v>1</v>
      </c>
      <c r="H96" s="23"/>
      <c r="I96" s="28"/>
    </row>
    <row r="97" spans="1:9" s="30" customFormat="1" ht="27" thickBot="1" x14ac:dyDescent="0.35">
      <c r="A97" s="92"/>
      <c r="B97" s="93"/>
      <c r="C97" s="11" t="s">
        <v>40</v>
      </c>
      <c r="D97" s="24"/>
      <c r="E97" s="15"/>
      <c r="F97" s="24"/>
      <c r="G97" s="24"/>
      <c r="H97" s="24"/>
      <c r="I97" s="29"/>
    </row>
    <row r="98" spans="1:9" ht="15" thickBot="1" x14ac:dyDescent="0.35">
      <c r="A98" s="39"/>
      <c r="B98" s="9"/>
      <c r="C98" s="40" t="s">
        <v>9</v>
      </c>
      <c r="D98" s="25">
        <f>SUM(D93:D97)</f>
        <v>109</v>
      </c>
      <c r="E98" s="42">
        <f>SUM(E93:E97)</f>
        <v>2810666.44</v>
      </c>
      <c r="F98" s="25">
        <f>SUM(F93:F96)</f>
        <v>0</v>
      </c>
      <c r="G98" s="25">
        <f>SUM(G93:G97)</f>
        <v>92</v>
      </c>
      <c r="H98" s="25">
        <f>SUM(H93:H96)</f>
        <v>0</v>
      </c>
      <c r="I98" s="25">
        <f>SUM(I93:I96)</f>
        <v>0</v>
      </c>
    </row>
    <row r="99" spans="1:9" x14ac:dyDescent="0.3">
      <c r="A99" s="63">
        <v>13</v>
      </c>
      <c r="B99" s="66" t="s">
        <v>57</v>
      </c>
      <c r="C99" s="66"/>
      <c r="D99" s="66"/>
      <c r="E99" s="66"/>
      <c r="F99" s="66"/>
      <c r="G99" s="66"/>
      <c r="H99" s="66"/>
      <c r="I99" s="67"/>
    </row>
    <row r="100" spans="1:9" x14ac:dyDescent="0.3">
      <c r="A100" s="88"/>
      <c r="B100" s="74"/>
      <c r="C100" s="6" t="s">
        <v>32</v>
      </c>
      <c r="D100" s="23"/>
      <c r="E100" s="14"/>
      <c r="F100" s="23"/>
      <c r="G100" s="23"/>
      <c r="H100" s="23"/>
      <c r="I100" s="28"/>
    </row>
    <row r="101" spans="1:9" x14ac:dyDescent="0.3">
      <c r="A101" s="88"/>
      <c r="B101" s="74"/>
      <c r="C101" s="6" t="s">
        <v>33</v>
      </c>
      <c r="D101" s="23"/>
      <c r="E101" s="14"/>
      <c r="F101" s="23"/>
      <c r="G101" s="23"/>
      <c r="H101" s="23"/>
      <c r="I101" s="28"/>
    </row>
    <row r="102" spans="1:9" ht="26.4" x14ac:dyDescent="0.3">
      <c r="A102" s="88"/>
      <c r="B102" s="74"/>
      <c r="C102" s="10" t="s">
        <v>42</v>
      </c>
      <c r="D102" s="23"/>
      <c r="E102" s="14"/>
      <c r="F102" s="23"/>
      <c r="G102" s="23"/>
      <c r="H102" s="23"/>
      <c r="I102" s="28"/>
    </row>
    <row r="103" spans="1:9" ht="27" thickBot="1" x14ac:dyDescent="0.35">
      <c r="A103" s="89"/>
      <c r="B103" s="75"/>
      <c r="C103" s="11" t="s">
        <v>43</v>
      </c>
      <c r="D103" s="24"/>
      <c r="E103" s="15"/>
      <c r="F103" s="24"/>
      <c r="G103" s="24"/>
      <c r="H103" s="24"/>
      <c r="I103" s="29"/>
    </row>
    <row r="104" spans="1:9" s="30" customFormat="1" x14ac:dyDescent="0.3">
      <c r="A104" s="39"/>
      <c r="B104" s="9"/>
      <c r="C104" s="40" t="s">
        <v>9</v>
      </c>
      <c r="D104" s="25">
        <f t="shared" ref="D104:I104" si="9">SUM(D100:D103)</f>
        <v>0</v>
      </c>
      <c r="E104" s="12">
        <f t="shared" si="9"/>
        <v>0</v>
      </c>
      <c r="F104" s="25"/>
      <c r="G104" s="25">
        <f t="shared" si="9"/>
        <v>0</v>
      </c>
      <c r="H104" s="25">
        <f t="shared" si="9"/>
        <v>0</v>
      </c>
      <c r="I104" s="25">
        <f t="shared" si="9"/>
        <v>0</v>
      </c>
    </row>
    <row r="105" spans="1:9" x14ac:dyDescent="0.3">
      <c r="A105" s="94">
        <v>14</v>
      </c>
      <c r="B105" s="87" t="s">
        <v>74</v>
      </c>
      <c r="C105" s="87"/>
      <c r="D105" s="87"/>
      <c r="E105" s="87"/>
      <c r="F105" s="87"/>
      <c r="G105" s="87"/>
      <c r="H105" s="87"/>
      <c r="I105" s="87"/>
    </row>
    <row r="106" spans="1:9" x14ac:dyDescent="0.3">
      <c r="A106" s="94"/>
      <c r="B106" s="74" t="s">
        <v>68</v>
      </c>
      <c r="C106" s="10" t="s">
        <v>18</v>
      </c>
      <c r="D106" s="23"/>
      <c r="E106" s="14"/>
      <c r="F106" s="23"/>
      <c r="G106" s="23"/>
      <c r="H106" s="23"/>
      <c r="I106" s="23"/>
    </row>
    <row r="107" spans="1:9" x14ac:dyDescent="0.3">
      <c r="A107" s="94"/>
      <c r="B107" s="74"/>
      <c r="C107" s="6" t="s">
        <v>61</v>
      </c>
      <c r="D107" s="50">
        <v>3</v>
      </c>
      <c r="E107" s="51">
        <v>66111.13</v>
      </c>
      <c r="F107" s="23"/>
      <c r="G107" s="23">
        <v>2</v>
      </c>
      <c r="H107" s="23"/>
      <c r="I107" s="23"/>
    </row>
    <row r="108" spans="1:9" x14ac:dyDescent="0.3">
      <c r="A108" s="94"/>
      <c r="B108" s="74"/>
      <c r="C108" s="6" t="s">
        <v>65</v>
      </c>
      <c r="D108" s="50"/>
      <c r="E108" s="51"/>
      <c r="F108" s="23"/>
      <c r="G108" s="23"/>
      <c r="H108" s="23"/>
      <c r="I108" s="23"/>
    </row>
    <row r="109" spans="1:9" s="30" customFormat="1" ht="15" thickBot="1" x14ac:dyDescent="0.35">
      <c r="A109" s="39"/>
      <c r="B109" s="9"/>
      <c r="C109" s="40" t="s">
        <v>9</v>
      </c>
      <c r="D109" s="25">
        <f t="shared" ref="D109:I109" si="10">SUM(D106:D108)</f>
        <v>3</v>
      </c>
      <c r="E109" s="12">
        <f t="shared" si="10"/>
        <v>66111.13</v>
      </c>
      <c r="F109" s="25">
        <f t="shared" si="10"/>
        <v>0</v>
      </c>
      <c r="G109" s="25">
        <f t="shared" si="10"/>
        <v>2</v>
      </c>
      <c r="H109" s="25">
        <f t="shared" si="10"/>
        <v>0</v>
      </c>
      <c r="I109" s="25">
        <f t="shared" si="10"/>
        <v>0</v>
      </c>
    </row>
    <row r="110" spans="1:9" x14ac:dyDescent="0.3">
      <c r="A110" s="63">
        <v>15</v>
      </c>
      <c r="B110" s="66" t="s">
        <v>75</v>
      </c>
      <c r="C110" s="66"/>
      <c r="D110" s="66"/>
      <c r="E110" s="66"/>
      <c r="F110" s="66"/>
      <c r="G110" s="66"/>
      <c r="H110" s="66"/>
      <c r="I110" s="67"/>
    </row>
    <row r="111" spans="1:9" x14ac:dyDescent="0.3">
      <c r="A111" s="102"/>
      <c r="B111" s="74" t="s">
        <v>70</v>
      </c>
      <c r="C111" s="6" t="s">
        <v>38</v>
      </c>
      <c r="D111" s="23">
        <v>1</v>
      </c>
      <c r="E111" s="14">
        <v>19346.599999999999</v>
      </c>
      <c r="F111" s="23"/>
      <c r="G111" s="23">
        <v>1</v>
      </c>
      <c r="H111" s="23"/>
      <c r="I111" s="28"/>
    </row>
    <row r="112" spans="1:9" x14ac:dyDescent="0.3">
      <c r="A112" s="102"/>
      <c r="B112" s="74"/>
      <c r="C112" s="6" t="s">
        <v>36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102"/>
      <c r="B113" s="74"/>
      <c r="C113" s="11" t="s">
        <v>39</v>
      </c>
      <c r="D113" s="23"/>
      <c r="E113" s="14"/>
      <c r="F113" s="23"/>
      <c r="G113" s="23"/>
      <c r="H113" s="23"/>
      <c r="I113" s="28"/>
    </row>
    <row r="114" spans="1:9" ht="15" thickBot="1" x14ac:dyDescent="0.35">
      <c r="A114" s="103"/>
      <c r="B114" s="75"/>
      <c r="C114" s="11" t="s">
        <v>37</v>
      </c>
      <c r="D114" s="24"/>
      <c r="E114" s="15"/>
      <c r="F114" s="24"/>
      <c r="G114" s="24"/>
      <c r="H114" s="24"/>
      <c r="I114" s="29"/>
    </row>
    <row r="115" spans="1:9" s="30" customFormat="1" ht="15" thickBot="1" x14ac:dyDescent="0.35">
      <c r="A115" s="39"/>
      <c r="B115" s="9"/>
      <c r="C115" s="40" t="s">
        <v>9</v>
      </c>
      <c r="D115" s="25">
        <f t="shared" ref="D115:I115" si="11">SUM(D111:D114)</f>
        <v>1</v>
      </c>
      <c r="E115" s="12">
        <f t="shared" si="11"/>
        <v>19346.599999999999</v>
      </c>
      <c r="F115" s="25">
        <f t="shared" si="11"/>
        <v>0</v>
      </c>
      <c r="G115" s="25">
        <f>SUM(G111:G114)</f>
        <v>1</v>
      </c>
      <c r="H115" s="25">
        <f t="shared" si="11"/>
        <v>0</v>
      </c>
      <c r="I115" s="25">
        <f t="shared" si="11"/>
        <v>0</v>
      </c>
    </row>
    <row r="116" spans="1:9" x14ac:dyDescent="0.3">
      <c r="A116" s="63">
        <v>16</v>
      </c>
      <c r="B116" s="66" t="s">
        <v>45</v>
      </c>
      <c r="C116" s="66"/>
      <c r="D116" s="66"/>
      <c r="E116" s="66"/>
      <c r="F116" s="66"/>
      <c r="G116" s="66"/>
      <c r="H116" s="66"/>
      <c r="I116" s="67"/>
    </row>
    <row r="117" spans="1:9" x14ac:dyDescent="0.3">
      <c r="A117" s="102"/>
      <c r="B117" s="74"/>
      <c r="C117" s="6" t="s">
        <v>12</v>
      </c>
      <c r="D117" s="23"/>
      <c r="E117" s="14"/>
      <c r="F117" s="23"/>
      <c r="G117" s="23"/>
      <c r="H117" s="23"/>
      <c r="I117" s="28"/>
    </row>
    <row r="118" spans="1:9" x14ac:dyDescent="0.3">
      <c r="A118" s="102"/>
      <c r="B118" s="74"/>
      <c r="C118" s="6" t="s">
        <v>13</v>
      </c>
      <c r="D118" s="23"/>
      <c r="E118" s="14"/>
      <c r="F118" s="23"/>
      <c r="G118" s="23"/>
      <c r="H118" s="23"/>
      <c r="I118" s="28"/>
    </row>
    <row r="119" spans="1:9" ht="17.25" customHeight="1" x14ac:dyDescent="0.3">
      <c r="A119" s="102"/>
      <c r="B119" s="74"/>
      <c r="C119" s="10" t="s">
        <v>14</v>
      </c>
      <c r="D119" s="23"/>
      <c r="E119" s="14"/>
      <c r="F119" s="23"/>
      <c r="G119" s="23"/>
      <c r="H119" s="23"/>
      <c r="I119" s="28"/>
    </row>
    <row r="120" spans="1:9" ht="15" thickBot="1" x14ac:dyDescent="0.35">
      <c r="A120" s="103"/>
      <c r="B120" s="75"/>
      <c r="C120" s="11" t="s">
        <v>15</v>
      </c>
      <c r="D120" s="24"/>
      <c r="E120" s="15"/>
      <c r="F120" s="24"/>
      <c r="G120" s="24"/>
      <c r="H120" s="24"/>
      <c r="I120" s="29"/>
    </row>
    <row r="121" spans="1:9" s="30" customFormat="1" ht="15" thickBot="1" x14ac:dyDescent="0.35">
      <c r="A121" s="39"/>
      <c r="B121" s="9"/>
      <c r="C121" s="40" t="s">
        <v>9</v>
      </c>
      <c r="D121" s="25">
        <f t="shared" ref="D121:I121" si="12">SUM(D117:D120)</f>
        <v>0</v>
      </c>
      <c r="E121" s="12">
        <f t="shared" si="12"/>
        <v>0</v>
      </c>
      <c r="F121" s="25">
        <f t="shared" si="12"/>
        <v>0</v>
      </c>
      <c r="G121" s="25">
        <f t="shared" si="12"/>
        <v>0</v>
      </c>
      <c r="H121" s="25">
        <f t="shared" si="12"/>
        <v>0</v>
      </c>
      <c r="I121" s="25">
        <f t="shared" si="12"/>
        <v>0</v>
      </c>
    </row>
    <row r="122" spans="1:9" x14ac:dyDescent="0.3">
      <c r="A122" s="63">
        <v>17</v>
      </c>
      <c r="B122" s="99" t="s">
        <v>53</v>
      </c>
      <c r="C122" s="104"/>
      <c r="D122" s="104"/>
      <c r="E122" s="104"/>
      <c r="F122" s="104"/>
      <c r="G122" s="104"/>
      <c r="H122" s="104"/>
      <c r="I122" s="105"/>
    </row>
    <row r="123" spans="1:9" x14ac:dyDescent="0.3">
      <c r="A123" s="102"/>
      <c r="B123" s="74"/>
      <c r="C123" s="6" t="s">
        <v>36</v>
      </c>
      <c r="D123" s="23"/>
      <c r="E123" s="14"/>
      <c r="F123" s="23"/>
      <c r="G123" s="23"/>
      <c r="H123" s="23"/>
      <c r="I123" s="28"/>
    </row>
    <row r="124" spans="1:9" x14ac:dyDescent="0.3">
      <c r="A124" s="102"/>
      <c r="B124" s="74"/>
      <c r="C124" s="6" t="s">
        <v>13</v>
      </c>
      <c r="D124" s="23"/>
      <c r="E124" s="14"/>
      <c r="F124" s="23"/>
      <c r="G124" s="23"/>
      <c r="H124" s="23"/>
      <c r="I124" s="28"/>
    </row>
    <row r="125" spans="1:9" ht="24.75" customHeight="1" x14ac:dyDescent="0.3">
      <c r="A125" s="102"/>
      <c r="B125" s="74"/>
      <c r="C125" s="10" t="s">
        <v>14</v>
      </c>
      <c r="D125" s="23"/>
      <c r="E125" s="14"/>
      <c r="F125" s="23"/>
      <c r="G125" s="23"/>
      <c r="H125" s="23"/>
      <c r="I125" s="28"/>
    </row>
    <row r="126" spans="1:9" ht="27" thickBot="1" x14ac:dyDescent="0.35">
      <c r="A126" s="103"/>
      <c r="B126" s="75"/>
      <c r="C126" s="11" t="s">
        <v>35</v>
      </c>
      <c r="D126" s="24"/>
      <c r="E126" s="15"/>
      <c r="F126" s="24"/>
      <c r="G126" s="24"/>
      <c r="H126" s="24"/>
      <c r="I126" s="29"/>
    </row>
    <row r="127" spans="1:9" s="30" customFormat="1" ht="15" thickBot="1" x14ac:dyDescent="0.35">
      <c r="A127" s="39"/>
      <c r="B127" s="9"/>
      <c r="C127" s="40" t="s">
        <v>9</v>
      </c>
      <c r="D127" s="25">
        <f t="shared" ref="D127:I127" si="13">SUM(D123:D126)</f>
        <v>0</v>
      </c>
      <c r="E127" s="12">
        <f t="shared" si="13"/>
        <v>0</v>
      </c>
      <c r="F127" s="25">
        <f t="shared" si="13"/>
        <v>0</v>
      </c>
      <c r="G127" s="25">
        <f>SUM(G123:G126)</f>
        <v>0</v>
      </c>
      <c r="H127" s="25">
        <f t="shared" si="13"/>
        <v>0</v>
      </c>
      <c r="I127" s="25">
        <f t="shared" si="13"/>
        <v>0</v>
      </c>
    </row>
    <row r="128" spans="1:9" x14ac:dyDescent="0.3">
      <c r="A128" s="63">
        <v>18</v>
      </c>
      <c r="B128" s="66" t="s">
        <v>56</v>
      </c>
      <c r="C128" s="66"/>
      <c r="D128" s="66"/>
      <c r="E128" s="66"/>
      <c r="F128" s="66"/>
      <c r="G128" s="66"/>
      <c r="H128" s="66"/>
      <c r="I128" s="67"/>
    </row>
    <row r="129" spans="1:9" x14ac:dyDescent="0.3">
      <c r="A129" s="64"/>
      <c r="B129" s="74"/>
      <c r="C129" s="6" t="s">
        <v>32</v>
      </c>
      <c r="D129" s="23"/>
      <c r="E129" s="14"/>
      <c r="F129" s="23"/>
      <c r="G129" s="23"/>
      <c r="H129" s="23"/>
      <c r="I129" s="28"/>
    </row>
    <row r="130" spans="1:9" x14ac:dyDescent="0.3">
      <c r="A130" s="64"/>
      <c r="B130" s="74"/>
      <c r="C130" s="6" t="s">
        <v>33</v>
      </c>
      <c r="D130" s="23"/>
      <c r="E130" s="14"/>
      <c r="F130" s="23"/>
      <c r="G130" s="23"/>
      <c r="H130" s="23"/>
      <c r="I130" s="28"/>
    </row>
    <row r="131" spans="1:9" ht="22.5" customHeight="1" x14ac:dyDescent="0.3">
      <c r="A131" s="64"/>
      <c r="B131" s="74"/>
      <c r="C131" s="10" t="s">
        <v>34</v>
      </c>
      <c r="D131" s="23"/>
      <c r="E131" s="14"/>
      <c r="F131" s="23"/>
      <c r="G131" s="23"/>
      <c r="H131" s="23"/>
      <c r="I131" s="28"/>
    </row>
    <row r="132" spans="1:9" ht="27" thickBot="1" x14ac:dyDescent="0.35">
      <c r="A132" s="65"/>
      <c r="B132" s="75"/>
      <c r="C132" s="11" t="s">
        <v>35</v>
      </c>
      <c r="D132" s="24"/>
      <c r="E132" s="15"/>
      <c r="F132" s="24"/>
      <c r="G132" s="24"/>
      <c r="H132" s="24"/>
      <c r="I132" s="29"/>
    </row>
    <row r="133" spans="1:9" s="30" customFormat="1" ht="15" thickBot="1" x14ac:dyDescent="0.35">
      <c r="A133" s="39"/>
      <c r="B133" s="9"/>
      <c r="C133" s="40" t="s">
        <v>9</v>
      </c>
      <c r="D133" s="25">
        <f t="shared" ref="D133:I133" si="14">SUM(D129:D132)</f>
        <v>0</v>
      </c>
      <c r="E133" s="12">
        <f t="shared" si="14"/>
        <v>0</v>
      </c>
      <c r="F133" s="25">
        <f t="shared" si="14"/>
        <v>0</v>
      </c>
      <c r="G133" s="25">
        <f t="shared" si="14"/>
        <v>0</v>
      </c>
      <c r="H133" s="25">
        <f t="shared" si="14"/>
        <v>0</v>
      </c>
      <c r="I133" s="25">
        <f t="shared" si="14"/>
        <v>0</v>
      </c>
    </row>
    <row r="134" spans="1:9" x14ac:dyDescent="0.3">
      <c r="A134" s="63">
        <v>19</v>
      </c>
      <c r="B134" s="66" t="s">
        <v>81</v>
      </c>
      <c r="C134" s="66"/>
      <c r="D134" s="66"/>
      <c r="E134" s="66"/>
      <c r="F134" s="66"/>
      <c r="G134" s="66"/>
      <c r="H134" s="66"/>
      <c r="I134" s="67"/>
    </row>
    <row r="135" spans="1:9" x14ac:dyDescent="0.3">
      <c r="A135" s="64"/>
      <c r="B135" s="95" t="s">
        <v>68</v>
      </c>
      <c r="C135" s="6" t="s">
        <v>79</v>
      </c>
      <c r="D135" s="23"/>
      <c r="E135" s="14"/>
      <c r="F135" s="23"/>
      <c r="G135" s="23"/>
      <c r="H135" s="23"/>
      <c r="I135" s="28"/>
    </row>
    <row r="136" spans="1:9" x14ac:dyDescent="0.3">
      <c r="A136" s="64"/>
      <c r="B136" s="96"/>
      <c r="C136" s="6" t="s">
        <v>78</v>
      </c>
      <c r="D136" s="23">
        <v>1</v>
      </c>
      <c r="E136" s="14">
        <v>26860.3</v>
      </c>
      <c r="F136" s="23"/>
      <c r="G136" s="23"/>
      <c r="H136" s="23"/>
      <c r="I136" s="28"/>
    </row>
    <row r="137" spans="1:9" x14ac:dyDescent="0.3">
      <c r="A137" s="64"/>
      <c r="B137" s="96"/>
      <c r="C137" s="6" t="s">
        <v>21</v>
      </c>
      <c r="D137" s="23">
        <v>2</v>
      </c>
      <c r="E137" s="14">
        <v>48374</v>
      </c>
      <c r="F137" s="23"/>
      <c r="G137" s="23"/>
      <c r="H137" s="23"/>
      <c r="I137" s="28"/>
    </row>
    <row r="138" spans="1:9" ht="15" thickBot="1" x14ac:dyDescent="0.35">
      <c r="A138" s="64"/>
      <c r="B138" s="96"/>
      <c r="C138" s="11" t="s">
        <v>15</v>
      </c>
      <c r="D138" s="23"/>
      <c r="E138" s="14"/>
      <c r="F138" s="23"/>
      <c r="G138" s="23"/>
      <c r="H138" s="23"/>
      <c r="I138" s="28"/>
    </row>
    <row r="139" spans="1:9" ht="15" thickBot="1" x14ac:dyDescent="0.35">
      <c r="A139" s="65"/>
      <c r="B139" s="97"/>
      <c r="C139" s="11" t="s">
        <v>80</v>
      </c>
      <c r="D139" s="24"/>
      <c r="E139" s="15"/>
      <c r="F139" s="24"/>
      <c r="G139" s="24"/>
      <c r="H139" s="24"/>
      <c r="I139" s="29"/>
    </row>
    <row r="140" spans="1:9" s="30" customFormat="1" ht="15" thickBot="1" x14ac:dyDescent="0.35">
      <c r="A140" s="39"/>
      <c r="B140" s="9"/>
      <c r="C140" s="40" t="s">
        <v>9</v>
      </c>
      <c r="D140" s="25">
        <f t="shared" ref="D140:I140" si="15">SUM(D135:D139)</f>
        <v>3</v>
      </c>
      <c r="E140" s="12">
        <f t="shared" si="15"/>
        <v>75234.3</v>
      </c>
      <c r="F140" s="25">
        <f t="shared" si="15"/>
        <v>0</v>
      </c>
      <c r="G140" s="25">
        <f t="shared" si="15"/>
        <v>0</v>
      </c>
      <c r="H140" s="25">
        <f t="shared" si="15"/>
        <v>0</v>
      </c>
      <c r="I140" s="25">
        <f t="shared" si="15"/>
        <v>0</v>
      </c>
    </row>
    <row r="141" spans="1:9" s="30" customFormat="1" x14ac:dyDescent="0.3">
      <c r="A141" s="90">
        <v>20</v>
      </c>
      <c r="B141" s="106" t="s">
        <v>46</v>
      </c>
      <c r="C141" s="107"/>
      <c r="D141" s="107"/>
      <c r="E141" s="107"/>
      <c r="F141" s="107"/>
      <c r="G141" s="107"/>
      <c r="H141" s="107"/>
      <c r="I141" s="108"/>
    </row>
    <row r="142" spans="1:9" x14ac:dyDescent="0.3">
      <c r="A142" s="98"/>
      <c r="B142" s="95" t="s">
        <v>71</v>
      </c>
      <c r="C142" s="17" t="s">
        <v>36</v>
      </c>
      <c r="D142" s="23"/>
      <c r="E142" s="14"/>
      <c r="F142" s="23"/>
      <c r="G142" s="23"/>
      <c r="H142" s="23"/>
      <c r="I142" s="28"/>
    </row>
    <row r="143" spans="1:9" x14ac:dyDescent="0.3">
      <c r="A143" s="98"/>
      <c r="B143" s="96"/>
      <c r="C143" s="17" t="s">
        <v>37</v>
      </c>
      <c r="D143" s="23">
        <v>56</v>
      </c>
      <c r="E143" s="14">
        <v>977952.48</v>
      </c>
      <c r="F143" s="23"/>
      <c r="G143" s="23">
        <v>54</v>
      </c>
      <c r="H143" s="23"/>
      <c r="I143" s="28"/>
    </row>
    <row r="144" spans="1:9" x14ac:dyDescent="0.3">
      <c r="A144" s="98"/>
      <c r="B144" s="96"/>
      <c r="C144" s="17" t="s">
        <v>38</v>
      </c>
      <c r="D144" s="23">
        <v>18</v>
      </c>
      <c r="E144" s="14">
        <v>359151.49</v>
      </c>
      <c r="F144" s="23"/>
      <c r="G144" s="23">
        <v>11</v>
      </c>
      <c r="H144" s="23"/>
      <c r="I144" s="28"/>
    </row>
    <row r="145" spans="1:9" ht="29.25" customHeight="1" thickBot="1" x14ac:dyDescent="0.35">
      <c r="A145" s="92"/>
      <c r="B145" s="97"/>
      <c r="C145" s="18" t="s">
        <v>39</v>
      </c>
      <c r="D145" s="24">
        <v>6</v>
      </c>
      <c r="E145" s="15">
        <v>112533.21</v>
      </c>
      <c r="F145" s="24"/>
      <c r="G145" s="24">
        <v>5</v>
      </c>
      <c r="H145" s="24"/>
      <c r="I145" s="29"/>
    </row>
    <row r="146" spans="1:9" s="30" customFormat="1" ht="15" thickBot="1" x14ac:dyDescent="0.35">
      <c r="A146" s="44"/>
      <c r="B146" s="32"/>
      <c r="C146" s="43" t="s">
        <v>9</v>
      </c>
      <c r="D146" s="25">
        <f>SUM(D142:D145)</f>
        <v>80</v>
      </c>
      <c r="E146" s="42">
        <f>SUM(E142:E145)</f>
        <v>1449637.18</v>
      </c>
      <c r="F146" s="25">
        <f t="shared" ref="F146:I146" si="16">SUM(F142:F145)</f>
        <v>0</v>
      </c>
      <c r="G146" s="25">
        <f>SUM(G142:G145)</f>
        <v>70</v>
      </c>
      <c r="H146" s="25">
        <f t="shared" si="16"/>
        <v>0</v>
      </c>
      <c r="I146" s="25">
        <f t="shared" si="16"/>
        <v>0</v>
      </c>
    </row>
    <row r="147" spans="1:9" s="30" customFormat="1" x14ac:dyDescent="0.3">
      <c r="A147" s="63">
        <v>21</v>
      </c>
      <c r="B147" s="66" t="s">
        <v>66</v>
      </c>
      <c r="C147" s="66"/>
      <c r="D147" s="66"/>
      <c r="E147" s="66"/>
      <c r="F147" s="66"/>
      <c r="G147" s="66"/>
      <c r="H147" s="66"/>
      <c r="I147" s="67"/>
    </row>
    <row r="148" spans="1:9" s="30" customFormat="1" x14ac:dyDescent="0.3">
      <c r="A148" s="64"/>
      <c r="B148" s="68"/>
      <c r="C148" s="6" t="s">
        <v>12</v>
      </c>
      <c r="D148" s="23"/>
      <c r="E148" s="14"/>
      <c r="F148" s="23"/>
      <c r="G148" s="23"/>
      <c r="H148" s="23"/>
      <c r="I148" s="28"/>
    </row>
    <row r="149" spans="1:9" s="30" customFormat="1" x14ac:dyDescent="0.3">
      <c r="A149" s="64"/>
      <c r="B149" s="68"/>
      <c r="C149" s="6" t="s">
        <v>13</v>
      </c>
      <c r="D149" s="23"/>
      <c r="E149" s="14"/>
      <c r="F149" s="23"/>
      <c r="G149" s="23"/>
      <c r="H149" s="23"/>
      <c r="I149" s="28"/>
    </row>
    <row r="150" spans="1:9" s="30" customFormat="1" x14ac:dyDescent="0.3">
      <c r="A150" s="64"/>
      <c r="B150" s="68"/>
      <c r="C150" s="17" t="s">
        <v>14</v>
      </c>
      <c r="D150" s="23"/>
      <c r="E150" s="14"/>
      <c r="F150" s="23"/>
      <c r="G150" s="23"/>
      <c r="H150" s="23"/>
      <c r="I150" s="28"/>
    </row>
    <row r="151" spans="1:9" s="30" customFormat="1" ht="15" thickBot="1" x14ac:dyDescent="0.35">
      <c r="A151" s="65"/>
      <c r="B151" s="69"/>
      <c r="C151" s="18" t="s">
        <v>39</v>
      </c>
      <c r="D151" s="24"/>
      <c r="E151" s="15"/>
      <c r="F151" s="24"/>
      <c r="G151" s="24"/>
      <c r="H151" s="24"/>
      <c r="I151" s="29"/>
    </row>
    <row r="152" spans="1:9" s="30" customFormat="1" ht="15" thickBot="1" x14ac:dyDescent="0.35">
      <c r="A152" s="39"/>
      <c r="B152" s="9"/>
      <c r="C152" s="40" t="s">
        <v>9</v>
      </c>
      <c r="D152" s="25">
        <f t="shared" ref="D152:I152" si="17">SUM(D148:D151)</f>
        <v>0</v>
      </c>
      <c r="E152" s="12">
        <f t="shared" si="17"/>
        <v>0</v>
      </c>
      <c r="F152" s="25">
        <f t="shared" si="17"/>
        <v>0</v>
      </c>
      <c r="G152" s="25">
        <f t="shared" si="17"/>
        <v>0</v>
      </c>
      <c r="H152" s="25">
        <f t="shared" si="17"/>
        <v>0</v>
      </c>
      <c r="I152" s="25">
        <f t="shared" si="17"/>
        <v>0</v>
      </c>
    </row>
    <row r="153" spans="1:9" x14ac:dyDescent="0.3">
      <c r="A153" s="90">
        <v>22</v>
      </c>
      <c r="B153" s="99" t="s">
        <v>58</v>
      </c>
      <c r="C153" s="104"/>
      <c r="D153" s="104"/>
      <c r="E153" s="104"/>
      <c r="F153" s="104"/>
      <c r="G153" s="104"/>
      <c r="H153" s="104"/>
      <c r="I153" s="105"/>
    </row>
    <row r="154" spans="1:9" x14ac:dyDescent="0.3">
      <c r="A154" s="98"/>
      <c r="B154" s="95"/>
      <c r="C154" s="17" t="s">
        <v>12</v>
      </c>
      <c r="D154" s="23"/>
      <c r="E154" s="14"/>
      <c r="F154" s="23"/>
      <c r="G154" s="23"/>
      <c r="H154" s="23"/>
      <c r="I154" s="28"/>
    </row>
    <row r="155" spans="1:9" x14ac:dyDescent="0.3">
      <c r="A155" s="98"/>
      <c r="B155" s="96"/>
      <c r="C155" s="17" t="s">
        <v>13</v>
      </c>
      <c r="D155" s="23"/>
      <c r="E155" s="14"/>
      <c r="F155" s="23"/>
      <c r="G155" s="23"/>
      <c r="H155" s="23"/>
      <c r="I155" s="28"/>
    </row>
    <row r="156" spans="1:9" x14ac:dyDescent="0.3">
      <c r="A156" s="98"/>
      <c r="B156" s="96"/>
      <c r="C156" s="17" t="s">
        <v>39</v>
      </c>
      <c r="D156" s="23"/>
      <c r="E156" s="14"/>
      <c r="F156" s="23"/>
      <c r="G156" s="23"/>
      <c r="H156" s="23"/>
      <c r="I156" s="28"/>
    </row>
    <row r="157" spans="1:9" ht="27" thickBot="1" x14ac:dyDescent="0.35">
      <c r="A157" s="92"/>
      <c r="B157" s="97"/>
      <c r="C157" s="18" t="s">
        <v>43</v>
      </c>
      <c r="D157" s="24"/>
      <c r="E157" s="15"/>
      <c r="F157" s="24"/>
      <c r="G157" s="24"/>
      <c r="H157" s="24"/>
      <c r="I157" s="29"/>
    </row>
    <row r="158" spans="1:9" ht="15" thickBot="1" x14ac:dyDescent="0.35">
      <c r="A158" s="39"/>
      <c r="B158" s="32"/>
      <c r="C158" s="43" t="s">
        <v>9</v>
      </c>
      <c r="D158" s="25">
        <f>SUM(D154:D157)</f>
        <v>0</v>
      </c>
      <c r="E158" s="12">
        <f>SUM(E154:E157)</f>
        <v>0</v>
      </c>
      <c r="F158" s="25"/>
      <c r="G158" s="25">
        <f>SUM(G154:G157)</f>
        <v>0</v>
      </c>
      <c r="H158" s="25">
        <f>SUM(H154:H157)</f>
        <v>0</v>
      </c>
      <c r="I158" s="25">
        <f>SUM(I154:I157)</f>
        <v>0</v>
      </c>
    </row>
    <row r="159" spans="1:9" s="30" customFormat="1" ht="14.25" customHeight="1" thickBot="1" x14ac:dyDescent="0.35">
      <c r="A159" s="45"/>
      <c r="B159" s="46"/>
      <c r="C159" s="47" t="s">
        <v>17</v>
      </c>
      <c r="D159" s="48">
        <f t="shared" ref="D159:I159" si="18">D25+D34+D48+D54+D60+D66+D72+D78+D84+D91+D98+D104+D109+D115+D121+D127+D133+D140+D146+D158+D42+D152</f>
        <v>287</v>
      </c>
      <c r="E159" s="52">
        <f t="shared" si="18"/>
        <v>5407930.1899999995</v>
      </c>
      <c r="F159" s="48">
        <f t="shared" si="18"/>
        <v>0</v>
      </c>
      <c r="G159" s="48">
        <f t="shared" si="18"/>
        <v>226</v>
      </c>
      <c r="H159" s="48">
        <f t="shared" si="18"/>
        <v>0</v>
      </c>
      <c r="I159" s="49">
        <f t="shared" si="18"/>
        <v>0</v>
      </c>
    </row>
    <row r="162" spans="5:5" x14ac:dyDescent="0.3">
      <c r="E162" s="8"/>
    </row>
  </sheetData>
  <mergeCells count="69">
    <mergeCell ref="B129:B132"/>
    <mergeCell ref="A110:A114"/>
    <mergeCell ref="B123:B126"/>
    <mergeCell ref="B116:I116"/>
    <mergeCell ref="B153:I153"/>
    <mergeCell ref="B142:B145"/>
    <mergeCell ref="B111:B114"/>
    <mergeCell ref="B141:I141"/>
    <mergeCell ref="B122:I122"/>
    <mergeCell ref="A122:A126"/>
    <mergeCell ref="A116:A120"/>
    <mergeCell ref="A141:A145"/>
    <mergeCell ref="A134:A139"/>
    <mergeCell ref="B134:I134"/>
    <mergeCell ref="B135:B139"/>
    <mergeCell ref="A128:A132"/>
    <mergeCell ref="B128:I128"/>
    <mergeCell ref="B154:B157"/>
    <mergeCell ref="A153:A157"/>
    <mergeCell ref="A67:A71"/>
    <mergeCell ref="B67:I67"/>
    <mergeCell ref="B68:B71"/>
    <mergeCell ref="B92:I92"/>
    <mergeCell ref="B85:I85"/>
    <mergeCell ref="B86:B90"/>
    <mergeCell ref="A73:A77"/>
    <mergeCell ref="B73:I73"/>
    <mergeCell ref="B74:B77"/>
    <mergeCell ref="A79:A83"/>
    <mergeCell ref="B79:I79"/>
    <mergeCell ref="B80:B83"/>
    <mergeCell ref="B117:B120"/>
    <mergeCell ref="B110:I110"/>
    <mergeCell ref="B105:I105"/>
    <mergeCell ref="A85:A90"/>
    <mergeCell ref="B99:I99"/>
    <mergeCell ref="B100:B103"/>
    <mergeCell ref="A99:A103"/>
    <mergeCell ref="A92:A97"/>
    <mergeCell ref="B93:B97"/>
    <mergeCell ref="A105:A108"/>
    <mergeCell ref="B106:B108"/>
    <mergeCell ref="B26:I26"/>
    <mergeCell ref="B27:B33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G3:I3"/>
    <mergeCell ref="A147:A151"/>
    <mergeCell ref="B147:I147"/>
    <mergeCell ref="B148:B151"/>
    <mergeCell ref="A1:I1"/>
    <mergeCell ref="A2:I2"/>
    <mergeCell ref="A6:A24"/>
    <mergeCell ref="B6:I6"/>
    <mergeCell ref="B7:B24"/>
    <mergeCell ref="A61:A65"/>
    <mergeCell ref="B61:I61"/>
    <mergeCell ref="B62:B65"/>
    <mergeCell ref="B43:I43"/>
    <mergeCell ref="B44:B47"/>
    <mergeCell ref="A49:A53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2022-03-29T12:54:05Z</dcterms:modified>
</cp:coreProperties>
</file>